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ichigancfo.sharepoint.com/sites/InternalDocuments/Shared Documents/Forms - Templates - Checklists/Templates/"/>
    </mc:Choice>
  </mc:AlternateContent>
  <xr:revisionPtr revIDLastSave="46" documentId="11_DB896623A9B2D1BA53654BCF93EE4F854BD60C81" xr6:coauthVersionLast="47" xr6:coauthVersionMax="47" xr10:uidLastSave="{ED0143D0-D0A0-417B-9FBF-9D71A75FCC4C}"/>
  <bookViews>
    <workbookView xWindow="28690" yWindow="-110" windowWidth="19420" windowHeight="10300" xr2:uid="{00000000-000D-0000-FFFF-FFFF00000000}"/>
  </bookViews>
  <sheets>
    <sheet name="Contingency Planning" sheetId="1" r:id="rId1"/>
  </sheets>
  <definedNames>
    <definedName name="_xlnm.Print_Titles" localSheetId="0">'Contingency Planning'!$1:$1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F24" i="1" s="1"/>
  <c r="E22" i="1" l="1"/>
  <c r="F22" i="1" s="1"/>
  <c r="E23" i="1"/>
  <c r="F23" i="1" s="1"/>
  <c r="E20" i="1"/>
  <c r="F20" i="1" s="1"/>
  <c r="E6" i="1"/>
  <c r="F6" i="1" s="1"/>
  <c r="E7" i="1"/>
  <c r="F7" i="1" s="1"/>
  <c r="E11" i="1"/>
  <c r="F11" i="1" s="1"/>
  <c r="E27" i="1"/>
  <c r="F27" i="1" s="1"/>
  <c r="E28" i="1"/>
  <c r="F28" i="1" s="1"/>
  <c r="E25" i="1"/>
  <c r="F25" i="1" s="1"/>
  <c r="E12" i="1"/>
  <c r="F12" i="1" s="1"/>
  <c r="E13" i="1"/>
  <c r="F13" i="1" s="1"/>
  <c r="E8" i="1"/>
  <c r="F8" i="1" s="1"/>
  <c r="E29" i="1"/>
  <c r="F29" i="1" s="1"/>
  <c r="E30" i="1"/>
  <c r="F30" i="1" s="1"/>
  <c r="E14" i="1"/>
  <c r="F14" i="1" s="1"/>
  <c r="E19" i="1"/>
  <c r="F19" i="1" s="1"/>
  <c r="E21" i="1"/>
  <c r="F21" i="1" s="1"/>
  <c r="E31" i="1"/>
  <c r="F31" i="1" s="1"/>
  <c r="E26" i="1" l="1"/>
  <c r="F26" i="1" s="1"/>
  <c r="E10" i="1"/>
  <c r="F10" i="1" s="1"/>
  <c r="E9" i="1"/>
  <c r="F9" i="1" s="1"/>
  <c r="E5" i="1"/>
  <c r="F5" i="1" s="1"/>
  <c r="E32" i="1"/>
  <c r="F32" i="1" s="1"/>
  <c r="D35" i="1"/>
  <c r="E4" i="1"/>
  <c r="F4" i="1" s="1"/>
  <c r="E16" i="1"/>
  <c r="E17" i="1"/>
  <c r="F17" i="1" s="1"/>
  <c r="E18" i="1"/>
  <c r="F18" i="1" s="1"/>
  <c r="E33" i="1"/>
  <c r="F33" i="1" s="1"/>
  <c r="E15" i="1"/>
  <c r="F15" i="1" s="1"/>
  <c r="E35" i="1" l="1"/>
  <c r="F16" i="1"/>
  <c r="F35" i="1" s="1"/>
</calcChain>
</file>

<file path=xl/sharedStrings.xml><?xml version="1.0" encoding="utf-8"?>
<sst xmlns="http://schemas.openxmlformats.org/spreadsheetml/2006/main" count="100" uniqueCount="81">
  <si>
    <t>Possible Contingency Plan Alternatives</t>
  </si>
  <si>
    <t>Michigan CFO Associates</t>
  </si>
  <si>
    <t>Cost Cutting/Revenue Enhancing</t>
  </si>
  <si>
    <t>Impact</t>
  </si>
  <si>
    <t>Category</t>
  </si>
  <si>
    <t>Priority</t>
  </si>
  <si>
    <t>Description</t>
  </si>
  <si>
    <t>Weekly</t>
  </si>
  <si>
    <t>Monthly</t>
  </si>
  <si>
    <t>Annually</t>
  </si>
  <si>
    <t>Notes/Comments</t>
  </si>
  <si>
    <t>Benefits</t>
  </si>
  <si>
    <t>Suspend 401(k) match</t>
  </si>
  <si>
    <t>Cancel or reduce cost on company events/parties</t>
  </si>
  <si>
    <t>A better option is to reduce the number events or expense, but keep the interaction going.</t>
  </si>
  <si>
    <t>Cut perks - club dues, auto allowances</t>
  </si>
  <si>
    <t>Eliminate company cars, institute auto allowances or simply reimburse for use of personal autos by miles</t>
  </si>
  <si>
    <t>Selling a paid for vehicle can raise cash</t>
  </si>
  <si>
    <t>Evaluate all company sponsored benefits - dental, vision, life, health</t>
  </si>
  <si>
    <t>Consider changes in benefit levels, employee contributions, etc.</t>
  </si>
  <si>
    <t>Biz Dev</t>
  </si>
  <si>
    <t>Increase marketing spend</t>
  </si>
  <si>
    <t>If the business is underspending and the sales cycle is short</t>
  </si>
  <si>
    <t xml:space="preserve">Suspend membership in business networking groups </t>
  </si>
  <si>
    <t>If the $$ are significant and they're not business development related</t>
  </si>
  <si>
    <t>Put sales people, owners &amp; management on expense budgets</t>
  </si>
  <si>
    <t xml:space="preserve">Limit or eliminate any non-vendor or non-customer meals &amp; entertainment </t>
  </si>
  <si>
    <t>Evaluate all marketing and trade show expenses for effectiveness. Skip non-key trade show or reduce advertisements temporarily.</t>
  </si>
  <si>
    <t>COGS</t>
  </si>
  <si>
    <t>Look for underperforming products, services, offices, locations, customers that can be cut or fixed with a price increase</t>
  </si>
  <si>
    <t>Comp</t>
  </si>
  <si>
    <t>Staff cuts (detail)</t>
  </si>
  <si>
    <t>Across-the-board pay cut of X%</t>
  </si>
  <si>
    <t>Be careful with any changes to compensation - need to explain why it is necessary and for how long.</t>
  </si>
  <si>
    <t>Temporary stop of bonuses, incentives</t>
  </si>
  <si>
    <t>Be aware of the tone set when announcing the cuts.  Needs to be upbeat with a sense that it is temporary</t>
  </si>
  <si>
    <t>Convert sales people to straight commission</t>
  </si>
  <si>
    <t>Switch some full-time workers to part-time status. Cut salaries by giving a day off per week without pay. Setting up  a four-day workweek to cut back on expenses without having to lay off employees.</t>
  </si>
  <si>
    <t>Comp - O</t>
  </si>
  <si>
    <t xml:space="preserve">Variable pay plan for owner(s)/management - see write up.   </t>
  </si>
  <si>
    <t>Owner salary (and distributions) reduced or eliminated during the down turn</t>
  </si>
  <si>
    <t>Cons</t>
  </si>
  <si>
    <t>Suspend or reduce consulting/advisor fees temporarily</t>
  </si>
  <si>
    <t>Fac</t>
  </si>
  <si>
    <t>If renting building from owner, temporary rent reduction</t>
  </si>
  <si>
    <t>If renting from 3rd party, temporary rent reduction</t>
  </si>
  <si>
    <t>This can be a true reduction, or a reduction to be made up later via a note payable, or increased future rent or an extended lease term</t>
  </si>
  <si>
    <t>Evaluate building maintainance contracts (lawn, snow removal, etc.)</t>
  </si>
  <si>
    <t>G&amp;A</t>
  </si>
  <si>
    <t>Increase deductibles on insurance if very low</t>
  </si>
  <si>
    <t>Collect company credit cards and/or set limits</t>
  </si>
  <si>
    <t>Review all maintenance and recurring operating expenses - phone, internet, waste, copy machines, equipment</t>
  </si>
  <si>
    <t>Consolidate existing stock on all production and office supplies and manage purchasing going forward</t>
  </si>
  <si>
    <t>Put R&amp;D projects on hold or limit funding to a more affordable amount</t>
  </si>
  <si>
    <t>TEAMBUILD</t>
  </si>
  <si>
    <t>Consider "Open Book Management" for employee invovement in problem solving. Put the cards on the table &amp; let them help.</t>
  </si>
  <si>
    <r>
      <t xml:space="preserve">Once a week update from each employee: </t>
    </r>
    <r>
      <rPr>
        <i/>
        <sz val="11"/>
        <color theme="1"/>
        <rFont val="Calibri"/>
        <family val="2"/>
        <scheme val="minor"/>
      </rPr>
      <t>Here's what I've done for Sales &amp; Marketing or Cost Cutting in the last 7 days</t>
    </r>
  </si>
  <si>
    <t>Total</t>
  </si>
  <si>
    <t>Contacting suppliers &amp; negotiating a payment plan</t>
  </si>
  <si>
    <t>Payment of minimum balances on credit cards</t>
  </si>
  <si>
    <t>Managing the timimg of Line of Credit borrowing formulas</t>
  </si>
  <si>
    <t>Elect to go to COD with open account vendors as an option to negotiate a payment plan on outstanding balances</t>
  </si>
  <si>
    <t>With one caveat: payments for current incoming goods should be applied to oldest invoices.</t>
  </si>
  <si>
    <t>Talk with bank on going interest only for a period of time</t>
  </si>
  <si>
    <t>Ask bank about their willingness to lend on a temporary out-of-formula advance with a payment plan to bring it back into formula</t>
  </si>
  <si>
    <t>Make monthly payments on the summer property tax bills (call tax office first to explain it is a temporary situation), or hold off all together, until cash flow improves.</t>
  </si>
  <si>
    <t>Down side: lien on property plus penalty and interest accrues. Upside: many taxing authorities will waive or reduce penalties as long as there is a demonstrated willingness to pay</t>
  </si>
  <si>
    <t>Don't pay utility bills late (avoid mandatory deposit, may be as much as 3 months average bills), use pay by phone 2 days before due date (to avoid any unanticipated "bank holidays")</t>
  </si>
  <si>
    <t>For old vendor balances where you will not be using that vendor again, freeze all payments to them and negotiate a settlement when cash improves.</t>
  </si>
  <si>
    <t>Set aside funds to pay "mom and pop" vendors weekly (saves numerous phone calls). Work proactively (call them before they call you) with you largest vendors (their size or your purchase amount) to negotiate extended terms or other (see above) .</t>
  </si>
  <si>
    <t>Apply resources to collecting AR</t>
  </si>
  <si>
    <t>Offer discounts to settle disputed AR amounts</t>
  </si>
  <si>
    <t xml:space="preserve">Factor existing invoices </t>
  </si>
  <si>
    <t xml:space="preserve">Move to COD for small accounts or offer cash discounts </t>
  </si>
  <si>
    <t>Increase the speed and/or frequency of customer invoicing</t>
  </si>
  <si>
    <t>Reduce inventory, employ a just-in-time strategy, where possible. Sell old or obsolete inventory (even at scrap value if necessary).</t>
  </si>
  <si>
    <t>Look at all fixed assets and sell any non-essential ones. This might include intellectual property.</t>
  </si>
  <si>
    <t>Offer early pay discount to 2-3 key customers for large invoices - cheaper and quicker than factoring.</t>
  </si>
  <si>
    <t>Note that this will adversly impact profitability</t>
  </si>
  <si>
    <t>Cash Outflow Deferring</t>
  </si>
  <si>
    <t>Cash  Inflow Accelerating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</si>
</sst>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sz val="11"/>
      <color theme="1"/>
      <name val="Calibri"/>
      <family val="2"/>
      <scheme val="minor"/>
    </font>
    <font>
      <b/>
      <u/>
      <sz val="11"/>
      <color theme="1"/>
      <name val="Calibri"/>
      <family val="2"/>
      <scheme val="minor"/>
    </font>
    <font>
      <b/>
      <sz val="11"/>
      <color rgb="FF0000CC"/>
      <name val="Calibri"/>
      <family val="2"/>
      <scheme val="minor"/>
    </font>
    <font>
      <b/>
      <i/>
      <sz val="11"/>
      <color rgb="FF0000CC"/>
      <name val="Calibri"/>
      <family val="2"/>
      <scheme val="minor"/>
    </font>
    <font>
      <b/>
      <u val="singleAccounting"/>
      <sz val="11"/>
      <color theme="1"/>
      <name val="Calibri"/>
      <family val="2"/>
      <scheme val="minor"/>
    </font>
    <font>
      <b/>
      <sz val="14"/>
      <color theme="1"/>
      <name val="Calibri"/>
      <family val="2"/>
      <scheme val="minor"/>
    </font>
    <font>
      <sz val="10"/>
      <name val="Calibri"/>
      <family val="2"/>
      <scheme val="minor"/>
    </font>
    <font>
      <b/>
      <sz val="18"/>
      <color rgb="FFA20000"/>
      <name val="Calibri"/>
      <family val="2"/>
      <scheme val="minor"/>
    </font>
    <font>
      <i/>
      <sz val="11"/>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C00000"/>
        <bgColor indexed="64"/>
      </patternFill>
    </fill>
  </fills>
  <borders count="2">
    <border>
      <left/>
      <right/>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2" fillId="0" borderId="0" xfId="0" applyFont="1" applyAlignment="1">
      <alignment horizontal="center"/>
    </xf>
    <xf numFmtId="164" fontId="0" fillId="0" borderId="0" xfId="1" applyNumberFormat="1" applyFont="1"/>
    <xf numFmtId="0" fontId="3" fillId="0" borderId="0" xfId="0" applyFont="1"/>
    <xf numFmtId="0" fontId="4" fillId="0" borderId="0" xfId="0" applyFont="1"/>
    <xf numFmtId="0" fontId="4" fillId="0" borderId="1" xfId="0" applyFont="1" applyBorder="1"/>
    <xf numFmtId="164" fontId="4" fillId="0" borderId="1" xfId="1" applyNumberFormat="1" applyFont="1" applyBorder="1"/>
    <xf numFmtId="0" fontId="0" fillId="0" borderId="0" xfId="0" applyAlignment="1">
      <alignment horizontal="center"/>
    </xf>
    <xf numFmtId="164" fontId="5" fillId="0" borderId="0" xfId="1" applyNumberFormat="1" applyFont="1"/>
    <xf numFmtId="0" fontId="5" fillId="0" borderId="0" xfId="0" applyFont="1"/>
    <xf numFmtId="0" fontId="0" fillId="0" borderId="0" xfId="0" applyAlignment="1">
      <alignment wrapText="1"/>
    </xf>
    <xf numFmtId="0" fontId="7" fillId="0" borderId="0" xfId="0" applyFont="1" applyAlignment="1">
      <alignment vertical="center" wrapText="1"/>
    </xf>
    <xf numFmtId="0" fontId="5" fillId="0" borderId="0" xfId="0" applyFont="1" applyAlignment="1">
      <alignment horizontal="center"/>
    </xf>
    <xf numFmtId="0" fontId="0" fillId="4" borderId="0" xfId="0" applyFill="1"/>
    <xf numFmtId="0" fontId="0" fillId="5" borderId="0" xfId="0" applyFill="1"/>
    <xf numFmtId="0" fontId="0" fillId="3" borderId="0" xfId="0" applyFill="1"/>
    <xf numFmtId="0" fontId="0" fillId="2" borderId="0" xfId="0" applyFill="1"/>
    <xf numFmtId="0" fontId="0" fillId="0" borderId="0" xfId="0" applyAlignment="1">
      <alignment vertical="center" wrapText="1"/>
    </xf>
    <xf numFmtId="0" fontId="0" fillId="6" borderId="0" xfId="0" applyFill="1"/>
    <xf numFmtId="0" fontId="0" fillId="0" borderId="0" xfId="0" applyAlignment="1">
      <alignment horizontal="left" indent="1"/>
    </xf>
    <xf numFmtId="0" fontId="0" fillId="0" borderId="0" xfId="0" quotePrefix="1" applyAlignment="1">
      <alignment horizontal="left" indent="1"/>
    </xf>
    <xf numFmtId="0" fontId="4" fillId="0" borderId="0" xfId="0" applyFont="1" applyAlignment="1">
      <alignment horizontal="left" indent="1"/>
    </xf>
    <xf numFmtId="0" fontId="0" fillId="0" borderId="0" xfId="0" applyAlignment="1">
      <alignment horizontal="left" wrapText="1" indent="1"/>
    </xf>
    <xf numFmtId="0" fontId="0" fillId="7" borderId="0" xfId="0" applyFill="1"/>
    <xf numFmtId="0" fontId="8" fillId="0" borderId="0" xfId="0" applyFont="1" applyAlignment="1">
      <alignment horizontal="right" indent="1"/>
    </xf>
    <xf numFmtId="0" fontId="0" fillId="8" borderId="0" xfId="0" applyFill="1"/>
    <xf numFmtId="0" fontId="0" fillId="0" borderId="0" xfId="0" quotePrefix="1" applyAlignment="1">
      <alignment horizontal="left" wrapText="1" indent="1"/>
    </xf>
    <xf numFmtId="164" fontId="2" fillId="0" borderId="0" xfId="1" applyNumberFormat="1" applyFont="1" applyAlignment="1">
      <alignment horizontal="center"/>
    </xf>
    <xf numFmtId="0" fontId="6" fillId="7"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C00000"/>
      <color rgb="FFA200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tabSelected="1" zoomScale="80" zoomScaleNormal="80" workbookViewId="0">
      <pane ySplit="3" topLeftCell="A4" activePane="bottomLeft" state="frozen"/>
      <selection pane="bottomLeft" activeCell="C4" sqref="C4"/>
    </sheetView>
  </sheetViews>
  <sheetFormatPr defaultRowHeight="28.9" customHeight="1" x14ac:dyDescent="0.45"/>
  <cols>
    <col min="1" max="1" width="13.3984375" customWidth="1"/>
    <col min="2" max="2" width="6.73046875" customWidth="1"/>
    <col min="3" max="3" width="61.265625" customWidth="1"/>
    <col min="4" max="4" width="10.265625" style="2" bestFit="1" customWidth="1"/>
    <col min="5" max="5" width="10.265625" bestFit="1" customWidth="1"/>
    <col min="6" max="6" width="11.265625" bestFit="1" customWidth="1"/>
    <col min="7" max="7" width="89.3984375" style="19" customWidth="1"/>
  </cols>
  <sheetData>
    <row r="1" spans="1:7" ht="19.899999999999999" customHeight="1" x14ac:dyDescent="0.7">
      <c r="A1" s="23"/>
      <c r="B1" s="28" t="s">
        <v>0</v>
      </c>
      <c r="C1" s="28"/>
      <c r="D1" s="28"/>
      <c r="E1" s="28"/>
      <c r="F1" s="28"/>
      <c r="G1" s="24" t="s">
        <v>1</v>
      </c>
    </row>
    <row r="2" spans="1:7" ht="19.899999999999999" customHeight="1" x14ac:dyDescent="0.45">
      <c r="B2" s="3" t="s">
        <v>2</v>
      </c>
      <c r="D2" s="27" t="s">
        <v>3</v>
      </c>
      <c r="E2" s="27"/>
      <c r="F2" s="27"/>
    </row>
    <row r="3" spans="1:7" ht="19.899999999999999" customHeight="1" x14ac:dyDescent="0.75">
      <c r="A3" t="s">
        <v>4</v>
      </c>
      <c r="B3" s="1" t="s">
        <v>5</v>
      </c>
      <c r="C3" s="1" t="s">
        <v>6</v>
      </c>
      <c r="D3" s="8" t="s">
        <v>7</v>
      </c>
      <c r="E3" s="9" t="s">
        <v>8</v>
      </c>
      <c r="F3" s="9" t="s">
        <v>9</v>
      </c>
      <c r="G3" s="12" t="s">
        <v>10</v>
      </c>
    </row>
    <row r="4" spans="1:7" ht="19.899999999999999" customHeight="1" x14ac:dyDescent="0.45">
      <c r="A4" s="13" t="s">
        <v>11</v>
      </c>
      <c r="B4" s="7">
        <v>1</v>
      </c>
      <c r="C4" s="10" t="s">
        <v>12</v>
      </c>
      <c r="D4" s="2">
        <v>500</v>
      </c>
      <c r="E4" s="2">
        <f t="shared" ref="E4:E30" si="0">+D4*4.33333333333333</f>
        <v>2166.6666666666652</v>
      </c>
      <c r="F4" s="2">
        <f t="shared" ref="F4:F30" si="1">+E4*12</f>
        <v>25999.999999999982</v>
      </c>
    </row>
    <row r="5" spans="1:7" ht="19.899999999999999" customHeight="1" x14ac:dyDescent="0.45">
      <c r="A5" s="13" t="s">
        <v>11</v>
      </c>
      <c r="B5" s="7">
        <v>3</v>
      </c>
      <c r="C5" s="10" t="s">
        <v>13</v>
      </c>
      <c r="D5" s="2">
        <v>0</v>
      </c>
      <c r="E5" s="2">
        <f t="shared" si="0"/>
        <v>0</v>
      </c>
      <c r="F5" s="2">
        <f t="shared" si="1"/>
        <v>0</v>
      </c>
      <c r="G5" s="19" t="s">
        <v>14</v>
      </c>
    </row>
    <row r="6" spans="1:7" ht="19.899999999999999" customHeight="1" x14ac:dyDescent="0.45">
      <c r="A6" s="13" t="s">
        <v>11</v>
      </c>
      <c r="B6" s="7"/>
      <c r="C6" s="10" t="s">
        <v>15</v>
      </c>
      <c r="D6" s="2">
        <v>0</v>
      </c>
      <c r="E6" s="2">
        <f t="shared" si="0"/>
        <v>0</v>
      </c>
      <c r="F6" s="2">
        <f t="shared" si="1"/>
        <v>0</v>
      </c>
      <c r="G6" s="20"/>
    </row>
    <row r="7" spans="1:7" ht="39.6" customHeight="1" x14ac:dyDescent="0.45">
      <c r="A7" s="13" t="s">
        <v>11</v>
      </c>
      <c r="B7" s="7"/>
      <c r="C7" s="10" t="s">
        <v>16</v>
      </c>
      <c r="D7" s="2">
        <v>0</v>
      </c>
      <c r="E7" s="2">
        <f t="shared" si="0"/>
        <v>0</v>
      </c>
      <c r="F7" s="2">
        <f t="shared" si="1"/>
        <v>0</v>
      </c>
      <c r="G7" s="20" t="s">
        <v>17</v>
      </c>
    </row>
    <row r="8" spans="1:7" ht="19.899999999999999" customHeight="1" x14ac:dyDescent="0.45">
      <c r="A8" s="13" t="s">
        <v>11</v>
      </c>
      <c r="B8" s="7"/>
      <c r="C8" s="10" t="s">
        <v>18</v>
      </c>
      <c r="D8" s="2">
        <v>0</v>
      </c>
      <c r="E8" s="2">
        <f t="shared" si="0"/>
        <v>0</v>
      </c>
      <c r="F8" s="2">
        <f t="shared" si="1"/>
        <v>0</v>
      </c>
      <c r="G8" s="20" t="s">
        <v>19</v>
      </c>
    </row>
    <row r="9" spans="1:7" ht="19.899999999999999" customHeight="1" x14ac:dyDescent="0.45">
      <c r="A9" s="14" t="s">
        <v>20</v>
      </c>
      <c r="B9" s="7">
        <v>3</v>
      </c>
      <c r="C9" s="10" t="s">
        <v>21</v>
      </c>
      <c r="D9" s="2">
        <v>0</v>
      </c>
      <c r="E9" s="2">
        <f t="shared" si="0"/>
        <v>0</v>
      </c>
      <c r="F9" s="2">
        <f t="shared" si="1"/>
        <v>0</v>
      </c>
      <c r="G9" s="19" t="s">
        <v>22</v>
      </c>
    </row>
    <row r="10" spans="1:7" ht="19.899999999999999" customHeight="1" x14ac:dyDescent="0.45">
      <c r="A10" s="14" t="s">
        <v>20</v>
      </c>
      <c r="B10" s="7"/>
      <c r="C10" s="10" t="s">
        <v>23</v>
      </c>
      <c r="D10" s="2">
        <v>0</v>
      </c>
      <c r="E10" s="2">
        <f t="shared" si="0"/>
        <v>0</v>
      </c>
      <c r="F10" s="2">
        <f t="shared" si="1"/>
        <v>0</v>
      </c>
      <c r="G10" s="20" t="s">
        <v>24</v>
      </c>
    </row>
    <row r="11" spans="1:7" ht="19.899999999999999" customHeight="1" x14ac:dyDescent="0.45">
      <c r="A11" s="14" t="s">
        <v>20</v>
      </c>
      <c r="B11" s="7"/>
      <c r="C11" s="10" t="s">
        <v>25</v>
      </c>
      <c r="D11" s="2">
        <v>0</v>
      </c>
      <c r="E11" s="2">
        <f t="shared" si="0"/>
        <v>0</v>
      </c>
      <c r="F11" s="2">
        <f t="shared" si="1"/>
        <v>0</v>
      </c>
      <c r="G11" s="20"/>
    </row>
    <row r="12" spans="1:7" ht="39" customHeight="1" x14ac:dyDescent="0.45">
      <c r="A12" s="14" t="s">
        <v>20</v>
      </c>
      <c r="B12" s="7"/>
      <c r="C12" s="10" t="s">
        <v>26</v>
      </c>
      <c r="D12" s="2">
        <v>0</v>
      </c>
      <c r="E12" s="2">
        <f t="shared" si="0"/>
        <v>0</v>
      </c>
      <c r="F12" s="2">
        <f t="shared" si="1"/>
        <v>0</v>
      </c>
      <c r="G12" s="20"/>
    </row>
    <row r="13" spans="1:7" ht="36" customHeight="1" x14ac:dyDescent="0.45">
      <c r="A13" s="14" t="s">
        <v>20</v>
      </c>
      <c r="B13" s="7"/>
      <c r="C13" s="10" t="s">
        <v>27</v>
      </c>
      <c r="D13" s="2">
        <v>0</v>
      </c>
      <c r="E13" s="2">
        <f t="shared" si="0"/>
        <v>0</v>
      </c>
      <c r="F13" s="2">
        <f t="shared" si="1"/>
        <v>0</v>
      </c>
      <c r="G13" s="20"/>
    </row>
    <row r="14" spans="1:7" ht="34.9" customHeight="1" x14ac:dyDescent="0.45">
      <c r="A14" t="s">
        <v>28</v>
      </c>
      <c r="B14" s="7"/>
      <c r="C14" s="10" t="s">
        <v>29</v>
      </c>
      <c r="D14" s="2">
        <v>0</v>
      </c>
      <c r="E14" s="2">
        <f t="shared" si="0"/>
        <v>0</v>
      </c>
      <c r="F14" s="2">
        <f t="shared" si="1"/>
        <v>0</v>
      </c>
      <c r="G14" s="20"/>
    </row>
    <row r="15" spans="1:7" ht="19.899999999999999" customHeight="1" x14ac:dyDescent="0.45">
      <c r="A15" s="15" t="s">
        <v>30</v>
      </c>
      <c r="B15" s="7">
        <v>1</v>
      </c>
      <c r="C15" s="10" t="s">
        <v>31</v>
      </c>
      <c r="D15" s="2">
        <v>10000</v>
      </c>
      <c r="E15" s="2">
        <f t="shared" si="0"/>
        <v>43333.333333333307</v>
      </c>
      <c r="F15" s="2">
        <f t="shared" si="1"/>
        <v>519999.99999999965</v>
      </c>
    </row>
    <row r="16" spans="1:7" ht="19.899999999999999" customHeight="1" x14ac:dyDescent="0.45">
      <c r="A16" s="15" t="s">
        <v>30</v>
      </c>
      <c r="B16" s="7">
        <v>1</v>
      </c>
      <c r="C16" s="10" t="s">
        <v>32</v>
      </c>
      <c r="D16" s="2">
        <v>0</v>
      </c>
      <c r="E16" s="2">
        <f t="shared" si="0"/>
        <v>0</v>
      </c>
      <c r="F16" s="2">
        <f t="shared" si="1"/>
        <v>0</v>
      </c>
      <c r="G16" s="19" t="s">
        <v>33</v>
      </c>
    </row>
    <row r="17" spans="1:7" ht="19.899999999999999" customHeight="1" x14ac:dyDescent="0.45">
      <c r="A17" s="15" t="s">
        <v>30</v>
      </c>
      <c r="B17" s="7">
        <v>2</v>
      </c>
      <c r="C17" s="10" t="s">
        <v>34</v>
      </c>
      <c r="D17" s="2">
        <v>0</v>
      </c>
      <c r="E17" s="2">
        <f t="shared" si="0"/>
        <v>0</v>
      </c>
      <c r="F17" s="2">
        <f t="shared" si="1"/>
        <v>0</v>
      </c>
      <c r="G17" s="20" t="s">
        <v>35</v>
      </c>
    </row>
    <row r="18" spans="1:7" ht="19.899999999999999" customHeight="1" x14ac:dyDescent="0.45">
      <c r="A18" s="15" t="s">
        <v>30</v>
      </c>
      <c r="B18" s="7">
        <v>2</v>
      </c>
      <c r="C18" s="10" t="s">
        <v>36</v>
      </c>
      <c r="D18" s="2">
        <v>0</v>
      </c>
      <c r="E18" s="2">
        <f t="shared" si="0"/>
        <v>0</v>
      </c>
      <c r="F18" s="2">
        <f t="shared" si="1"/>
        <v>0</v>
      </c>
    </row>
    <row r="19" spans="1:7" ht="42.6" customHeight="1" x14ac:dyDescent="0.45">
      <c r="A19" s="15" t="s">
        <v>30</v>
      </c>
      <c r="B19" s="7"/>
      <c r="C19" s="11" t="s">
        <v>37</v>
      </c>
      <c r="D19" s="2">
        <v>0</v>
      </c>
      <c r="E19" s="2">
        <f t="shared" si="0"/>
        <v>0</v>
      </c>
      <c r="F19" s="2">
        <f t="shared" si="1"/>
        <v>0</v>
      </c>
      <c r="G19" s="20"/>
    </row>
    <row r="20" spans="1:7" ht="19.899999999999999" customHeight="1" x14ac:dyDescent="0.45">
      <c r="A20" t="s">
        <v>38</v>
      </c>
      <c r="B20" s="7"/>
      <c r="C20" s="10" t="s">
        <v>39</v>
      </c>
      <c r="D20" s="2">
        <v>0</v>
      </c>
      <c r="E20" s="2">
        <f t="shared" si="0"/>
        <v>0</v>
      </c>
      <c r="F20" s="2">
        <f t="shared" si="1"/>
        <v>0</v>
      </c>
      <c r="G20" s="20"/>
    </row>
    <row r="21" spans="1:7" ht="20.45" customHeight="1" x14ac:dyDescent="0.45">
      <c r="A21" t="s">
        <v>38</v>
      </c>
      <c r="B21" s="7"/>
      <c r="C21" s="11" t="s">
        <v>40</v>
      </c>
      <c r="D21" s="2">
        <v>0</v>
      </c>
      <c r="E21" s="2">
        <f t="shared" si="0"/>
        <v>0</v>
      </c>
      <c r="F21" s="2">
        <f t="shared" si="1"/>
        <v>0</v>
      </c>
      <c r="G21" s="20"/>
    </row>
    <row r="22" spans="1:7" ht="19.899999999999999" customHeight="1" x14ac:dyDescent="0.45">
      <c r="A22" t="s">
        <v>41</v>
      </c>
      <c r="B22" s="7"/>
      <c r="C22" s="10" t="s">
        <v>42</v>
      </c>
      <c r="D22" s="2">
        <v>0</v>
      </c>
      <c r="E22" s="2">
        <f t="shared" si="0"/>
        <v>0</v>
      </c>
      <c r="F22" s="2">
        <f t="shared" si="1"/>
        <v>0</v>
      </c>
      <c r="G22" s="20"/>
    </row>
    <row r="23" spans="1:7" ht="19.899999999999999" customHeight="1" x14ac:dyDescent="0.45">
      <c r="A23" s="18" t="s">
        <v>43</v>
      </c>
      <c r="B23" s="7"/>
      <c r="C23" s="10" t="s">
        <v>44</v>
      </c>
      <c r="D23" s="2">
        <v>0</v>
      </c>
      <c r="E23" s="2">
        <f t="shared" si="0"/>
        <v>0</v>
      </c>
      <c r="F23" s="2">
        <f t="shared" si="1"/>
        <v>0</v>
      </c>
      <c r="G23" s="20"/>
    </row>
    <row r="24" spans="1:7" ht="26.45" customHeight="1" x14ac:dyDescent="0.45">
      <c r="A24" s="18" t="s">
        <v>43</v>
      </c>
      <c r="B24" s="7"/>
      <c r="C24" s="10" t="s">
        <v>45</v>
      </c>
      <c r="D24" s="2">
        <v>0</v>
      </c>
      <c r="E24" s="2">
        <f t="shared" si="0"/>
        <v>0</v>
      </c>
      <c r="F24" s="2">
        <f t="shared" si="1"/>
        <v>0</v>
      </c>
      <c r="G24" s="22" t="s">
        <v>46</v>
      </c>
    </row>
    <row r="25" spans="1:7" ht="19.899999999999999" customHeight="1" x14ac:dyDescent="0.45">
      <c r="A25" s="18" t="s">
        <v>43</v>
      </c>
      <c r="B25" s="7"/>
      <c r="C25" s="10" t="s">
        <v>47</v>
      </c>
      <c r="D25" s="2">
        <v>0</v>
      </c>
      <c r="E25" s="2">
        <f t="shared" si="0"/>
        <v>0</v>
      </c>
      <c r="F25" s="2">
        <f t="shared" si="1"/>
        <v>0</v>
      </c>
      <c r="G25" s="20"/>
    </row>
    <row r="26" spans="1:7" ht="19.899999999999999" customHeight="1" x14ac:dyDescent="0.45">
      <c r="A26" s="16" t="s">
        <v>48</v>
      </c>
      <c r="B26" s="7"/>
      <c r="C26" s="10" t="s">
        <v>49</v>
      </c>
      <c r="D26" s="2">
        <v>0</v>
      </c>
      <c r="E26" s="2">
        <f t="shared" si="0"/>
        <v>0</v>
      </c>
      <c r="F26" s="2">
        <f t="shared" si="1"/>
        <v>0</v>
      </c>
    </row>
    <row r="27" spans="1:7" ht="19.899999999999999" customHeight="1" x14ac:dyDescent="0.45">
      <c r="A27" s="16" t="s">
        <v>48</v>
      </c>
      <c r="B27" s="7"/>
      <c r="C27" s="10" t="s">
        <v>50</v>
      </c>
      <c r="D27" s="2">
        <v>0</v>
      </c>
      <c r="E27" s="2">
        <f t="shared" si="0"/>
        <v>0</v>
      </c>
      <c r="F27" s="2">
        <f t="shared" si="1"/>
        <v>0</v>
      </c>
      <c r="G27" s="20"/>
    </row>
    <row r="28" spans="1:7" ht="39.6" customHeight="1" x14ac:dyDescent="0.45">
      <c r="A28" s="16" t="s">
        <v>48</v>
      </c>
      <c r="B28" s="7"/>
      <c r="C28" s="10" t="s">
        <v>51</v>
      </c>
      <c r="D28" s="2">
        <v>0</v>
      </c>
      <c r="E28" s="2">
        <f t="shared" si="0"/>
        <v>0</v>
      </c>
      <c r="F28" s="2">
        <f t="shared" si="1"/>
        <v>0</v>
      </c>
      <c r="G28" s="20"/>
    </row>
    <row r="29" spans="1:7" ht="40.15" customHeight="1" x14ac:dyDescent="0.45">
      <c r="A29" s="16" t="s">
        <v>48</v>
      </c>
      <c r="B29" s="7"/>
      <c r="C29" s="10" t="s">
        <v>52</v>
      </c>
      <c r="D29" s="2">
        <v>0</v>
      </c>
      <c r="E29" s="2">
        <f t="shared" si="0"/>
        <v>0</v>
      </c>
      <c r="F29" s="2">
        <f t="shared" si="1"/>
        <v>0</v>
      </c>
      <c r="G29" s="20"/>
    </row>
    <row r="30" spans="1:7" ht="19.899999999999999" customHeight="1" x14ac:dyDescent="0.45">
      <c r="A30" s="16" t="s">
        <v>48</v>
      </c>
      <c r="B30" s="7"/>
      <c r="C30" s="10" t="s">
        <v>53</v>
      </c>
      <c r="D30" s="2">
        <v>0</v>
      </c>
      <c r="E30" s="2">
        <f t="shared" si="0"/>
        <v>0</v>
      </c>
      <c r="F30" s="2">
        <f t="shared" si="1"/>
        <v>0</v>
      </c>
      <c r="G30" s="20"/>
    </row>
    <row r="31" spans="1:7" ht="30.6" customHeight="1" x14ac:dyDescent="0.45">
      <c r="A31" s="25" t="s">
        <v>54</v>
      </c>
      <c r="B31" s="7"/>
      <c r="C31" s="10" t="s">
        <v>55</v>
      </c>
      <c r="D31" s="2">
        <v>0</v>
      </c>
      <c r="E31" s="2">
        <f t="shared" ref="E31" si="2">+D31*4.33333333333333</f>
        <v>0</v>
      </c>
      <c r="F31" s="2">
        <f t="shared" ref="F31" si="3">+E31*12</f>
        <v>0</v>
      </c>
      <c r="G31" s="26" t="s">
        <v>56</v>
      </c>
    </row>
    <row r="32" spans="1:7" ht="19.899999999999999" customHeight="1" x14ac:dyDescent="0.45">
      <c r="B32" s="7"/>
      <c r="C32" s="10"/>
      <c r="D32" s="2">
        <v>0</v>
      </c>
      <c r="E32" s="2">
        <f t="shared" ref="E32:E33" si="4">+D32*4.33333333333333</f>
        <v>0</v>
      </c>
      <c r="F32" s="2">
        <f t="shared" ref="F32:F33" si="5">+E32*12</f>
        <v>0</v>
      </c>
    </row>
    <row r="33" spans="2:7" ht="19.899999999999999" customHeight="1" x14ac:dyDescent="0.45">
      <c r="B33" s="7"/>
      <c r="D33" s="2">
        <v>0</v>
      </c>
      <c r="E33" s="2">
        <f t="shared" si="4"/>
        <v>0</v>
      </c>
      <c r="F33" s="2">
        <f t="shared" si="5"/>
        <v>0</v>
      </c>
    </row>
    <row r="34" spans="2:7" ht="2.4500000000000002" customHeight="1" x14ac:dyDescent="0.45">
      <c r="B34" s="7"/>
      <c r="D34"/>
    </row>
    <row r="35" spans="2:7" s="4" customFormat="1" ht="19.899999999999999" customHeight="1" x14ac:dyDescent="0.45">
      <c r="B35" s="5" t="s">
        <v>57</v>
      </c>
      <c r="C35" s="5"/>
      <c r="D35" s="6">
        <f>SUM(D4:D34)</f>
        <v>10500</v>
      </c>
      <c r="E35" s="6">
        <f>SUM(E4:E34)</f>
        <v>45499.999999999971</v>
      </c>
      <c r="F35" s="6">
        <f>SUM(F4:F34)</f>
        <v>545999.99999999965</v>
      </c>
      <c r="G35" s="21"/>
    </row>
    <row r="36" spans="2:7" ht="19.899999999999999" customHeight="1" x14ac:dyDescent="0.45"/>
    <row r="37" spans="2:7" ht="19.899999999999999" customHeight="1" x14ac:dyDescent="0.45">
      <c r="B37" s="3" t="s">
        <v>79</v>
      </c>
    </row>
    <row r="38" spans="2:7" ht="19.899999999999999" customHeight="1" x14ac:dyDescent="0.45">
      <c r="B38" s="7">
        <v>1</v>
      </c>
      <c r="C38" t="s">
        <v>58</v>
      </c>
    </row>
    <row r="39" spans="2:7" ht="19.899999999999999" customHeight="1" x14ac:dyDescent="0.45">
      <c r="B39" s="7">
        <v>2</v>
      </c>
      <c r="C39" t="s">
        <v>59</v>
      </c>
    </row>
    <row r="40" spans="2:7" ht="19.899999999999999" customHeight="1" x14ac:dyDescent="0.45">
      <c r="B40" s="7">
        <v>3</v>
      </c>
      <c r="C40" t="s">
        <v>60</v>
      </c>
    </row>
    <row r="41" spans="2:7" ht="39.6" customHeight="1" x14ac:dyDescent="0.45">
      <c r="B41" s="7">
        <v>4</v>
      </c>
      <c r="C41" s="10" t="s">
        <v>61</v>
      </c>
      <c r="G41" s="19" t="s">
        <v>62</v>
      </c>
    </row>
    <row r="42" spans="2:7" ht="19.899999999999999" customHeight="1" x14ac:dyDescent="0.45">
      <c r="B42" s="7">
        <v>5</v>
      </c>
      <c r="C42" s="10" t="s">
        <v>63</v>
      </c>
    </row>
    <row r="43" spans="2:7" ht="33.6" customHeight="1" x14ac:dyDescent="0.45">
      <c r="B43" s="7">
        <v>6</v>
      </c>
      <c r="C43" s="10" t="s">
        <v>64</v>
      </c>
    </row>
    <row r="44" spans="2:7" ht="46.15" customHeight="1" x14ac:dyDescent="0.45">
      <c r="B44" s="7">
        <v>7</v>
      </c>
      <c r="C44" s="17" t="s">
        <v>65</v>
      </c>
      <c r="G44" s="22" t="s">
        <v>66</v>
      </c>
    </row>
    <row r="45" spans="2:7" ht="46.15" customHeight="1" x14ac:dyDescent="0.45">
      <c r="B45" s="7">
        <v>8</v>
      </c>
      <c r="C45" s="10" t="s">
        <v>67</v>
      </c>
    </row>
    <row r="46" spans="2:7" ht="46.15" customHeight="1" x14ac:dyDescent="0.45">
      <c r="B46" s="7">
        <v>9</v>
      </c>
      <c r="C46" s="10" t="s">
        <v>68</v>
      </c>
    </row>
    <row r="47" spans="2:7" ht="65.45" customHeight="1" x14ac:dyDescent="0.45">
      <c r="B47" s="7">
        <v>10</v>
      </c>
      <c r="C47" s="10" t="s">
        <v>69</v>
      </c>
    </row>
    <row r="48" spans="2:7" ht="19.899999999999999" customHeight="1" x14ac:dyDescent="0.45">
      <c r="C48" s="10"/>
    </row>
    <row r="51" spans="2:7" ht="28.9" customHeight="1" x14ac:dyDescent="0.45">
      <c r="B51" s="3" t="s">
        <v>80</v>
      </c>
      <c r="C51" s="10"/>
    </row>
    <row r="52" spans="2:7" ht="28.9" customHeight="1" x14ac:dyDescent="0.45">
      <c r="B52" s="7">
        <v>1</v>
      </c>
      <c r="C52" s="10" t="s">
        <v>70</v>
      </c>
    </row>
    <row r="53" spans="2:7" ht="28.9" customHeight="1" x14ac:dyDescent="0.45">
      <c r="B53" s="7">
        <v>2</v>
      </c>
      <c r="C53" s="10" t="s">
        <v>71</v>
      </c>
    </row>
    <row r="54" spans="2:7" ht="28.9" customHeight="1" x14ac:dyDescent="0.45">
      <c r="B54" s="7">
        <v>3</v>
      </c>
      <c r="C54" s="10" t="s">
        <v>72</v>
      </c>
    </row>
    <row r="55" spans="2:7" ht="28.9" customHeight="1" x14ac:dyDescent="0.45">
      <c r="B55" s="7">
        <v>4</v>
      </c>
      <c r="C55" s="10" t="s">
        <v>73</v>
      </c>
    </row>
    <row r="56" spans="2:7" ht="28.9" customHeight="1" x14ac:dyDescent="0.45">
      <c r="B56" s="7">
        <v>5</v>
      </c>
      <c r="C56" s="10" t="s">
        <v>74</v>
      </c>
    </row>
    <row r="57" spans="2:7" ht="28.9" customHeight="1" x14ac:dyDescent="0.45">
      <c r="B57" s="7">
        <v>6</v>
      </c>
      <c r="C57" s="10" t="s">
        <v>75</v>
      </c>
    </row>
    <row r="58" spans="2:7" ht="28.9" customHeight="1" x14ac:dyDescent="0.45">
      <c r="B58" s="7">
        <v>7</v>
      </c>
      <c r="C58" s="10" t="s">
        <v>76</v>
      </c>
    </row>
    <row r="59" spans="2:7" ht="28.9" customHeight="1" x14ac:dyDescent="0.45">
      <c r="B59" s="7">
        <v>8</v>
      </c>
      <c r="C59" s="10" t="s">
        <v>77</v>
      </c>
      <c r="G59" s="19" t="s">
        <v>78</v>
      </c>
    </row>
  </sheetData>
  <sortState xmlns:xlrd2="http://schemas.microsoft.com/office/spreadsheetml/2017/richdata2" ref="A15:XFD29">
    <sortCondition ref="A15:A29"/>
  </sortState>
  <mergeCells count="2">
    <mergeCell ref="D2:F2"/>
    <mergeCell ref="B1:F1"/>
  </mergeCells>
  <pageMargins left="0.45" right="0.45" top="0.75" bottom="0.75" header="0.3" footer="0.3"/>
  <pageSetup scale="60" fitToHeight="5" orientation="landscape" r:id="rId1"/>
  <headerFooter>
    <oddFooter>&amp;R&amp;Z&amp;F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7732a1-b271-44b7-8fb5-8847c4910570">
      <Terms xmlns="http://schemas.microsoft.com/office/infopath/2007/PartnerControls"/>
    </lcf76f155ced4ddcb4097134ff3c332f>
    <TaxCatchAll xmlns="55a11eaf-2eb5-4bdb-8249-3b6da6a422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B101013FC14D4A84056D293CB423E4" ma:contentTypeVersion="11" ma:contentTypeDescription="Create a new document." ma:contentTypeScope="" ma:versionID="6f6293024b6ccd740465db58ed27053d">
  <xsd:schema xmlns:xsd="http://www.w3.org/2001/XMLSchema" xmlns:xs="http://www.w3.org/2001/XMLSchema" xmlns:p="http://schemas.microsoft.com/office/2006/metadata/properties" xmlns:ns2="55a11eaf-2eb5-4bdb-8249-3b6da6a42225" xmlns:ns3="b77732a1-b271-44b7-8fb5-8847c4910570" targetNamespace="http://schemas.microsoft.com/office/2006/metadata/properties" ma:root="true" ma:fieldsID="563ff29b2d0aadd2113f7b7c558f0158" ns2:_="" ns3:_="">
    <xsd:import namespace="55a11eaf-2eb5-4bdb-8249-3b6da6a42225"/>
    <xsd:import namespace="b77732a1-b271-44b7-8fb5-8847c491057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a11eaf-2eb5-4bdb-8249-3b6da6a422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38532ee-4c1f-4e24-bc66-b32facabf75b}" ma:internalName="TaxCatchAll" ma:showField="CatchAllData" ma:web="55a11eaf-2eb5-4bdb-8249-3b6da6a422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7732a1-b271-44b7-8fb5-8847c491057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1f1d4d-9a1d-4c63-9c86-be6c78464be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CCF39-6E61-4110-939D-AC8D3D80ED0A}">
  <ds:schemaRefs>
    <ds:schemaRef ds:uri="http://schemas.microsoft.com/office/2006/metadata/properties"/>
    <ds:schemaRef ds:uri="http://schemas.microsoft.com/office/infopath/2007/PartnerControls"/>
    <ds:schemaRef ds:uri="b77732a1-b271-44b7-8fb5-8847c4910570"/>
    <ds:schemaRef ds:uri="55a11eaf-2eb5-4bdb-8249-3b6da6a42225"/>
  </ds:schemaRefs>
</ds:datastoreItem>
</file>

<file path=customXml/itemProps2.xml><?xml version="1.0" encoding="utf-8"?>
<ds:datastoreItem xmlns:ds="http://schemas.openxmlformats.org/officeDocument/2006/customXml" ds:itemID="{DD99463F-517C-4A48-B689-9AF6CA2B85B9}">
  <ds:schemaRefs>
    <ds:schemaRef ds:uri="http://schemas.microsoft.com/sharepoint/v3/contenttype/forms"/>
  </ds:schemaRefs>
</ds:datastoreItem>
</file>

<file path=customXml/itemProps3.xml><?xml version="1.0" encoding="utf-8"?>
<ds:datastoreItem xmlns:ds="http://schemas.openxmlformats.org/officeDocument/2006/customXml" ds:itemID="{CC3B9DF4-8009-4165-A4E8-D7FA46CD3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a11eaf-2eb5-4bdb-8249-3b6da6a42225"/>
    <ds:schemaRef ds:uri="b77732a1-b271-44b7-8fb5-8847c49105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Contingency Planning</vt:lpstr>
      <vt:lpstr>'Contingency Planning'!Print_Titles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dc:creator>
  <cp:keywords/>
  <dc:description/>
  <cp:lastModifiedBy>Todd Rammler</cp:lastModifiedBy>
  <cp:revision/>
  <dcterms:created xsi:type="dcterms:W3CDTF">2017-02-14T21:54:15Z</dcterms:created>
  <dcterms:modified xsi:type="dcterms:W3CDTF">2024-03-15T14:05:19Z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0x010100BFB101013FC14D4A84056D293CB423E4</vt:lpwstr>
  </property>
  <property fmtid="{D5CDD505-2E9C-101B-9397-08002B2CF9AE}" pid="3" name="xd_ProgID">
    <vt:lpwstr/>
  </property>
  <property fmtid="{D5CDD505-2E9C-101B-9397-08002B2CF9AE}" pid="4" name="TemplateUrl">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